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 codeName="{A63ED3A1-9429-3D75-F2AA-CA7E51A8F3A1}"/>
  <workbookPr codeName="DieseArbeitsmappe" defaultThemeVersion="166925"/>
  <mc:AlternateContent xmlns:mc="http://schemas.openxmlformats.org/markup-compatibility/2006">
    <mc:Choice Requires="x15">
      <x15ac:absPath xmlns:x15ac="http://schemas.microsoft.com/office/spreadsheetml/2010/11/ac" url="/Users/chris/sciebo/HSBO/Vorlesungen/SS-22/Wirtschaftsinformatik-1/"/>
    </mc:Choice>
  </mc:AlternateContent>
  <xr:revisionPtr revIDLastSave="0" documentId="13_ncr:1_{51E4DB41-C412-0D42-B8B4-6CCD23D2B215}" xr6:coauthVersionLast="47" xr6:coauthVersionMax="47" xr10:uidLastSave="{00000000-0000-0000-0000-000000000000}"/>
  <bookViews>
    <workbookView xWindow="0" yWindow="500" windowWidth="33980" windowHeight="22140" xr2:uid="{9807669A-7F47-704F-A328-5D83F9AE26C9}"/>
  </bookViews>
  <sheets>
    <sheet name="Tabelle1" sheetId="1" r:id="rId1"/>
    <sheet name="Tabelle2" sheetId="2" r:id="rId2"/>
    <sheet name="Tabelle3" sheetId="3" r:id="rId3"/>
  </sheets>
  <functionGroups builtInGroupCount="19"/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I6" i="1" l="1" a="1"/>
  <c r="I3" i="1" a="1"/>
  <c r="G3" i="1" a="1"/>
  <c r="H6" i="1" a="1"/>
  <c r="H5" i="1" a="1"/>
  <c r="H4" i="1" a="1"/>
  <c r="H3" i="1" a="1"/>
  <c r="H2" i="1" a="1"/>
  <c r="G6" i="1" a="1"/>
  <c r="G2" i="1" a="1"/>
  <c r="G5" i="1" a="1"/>
  <c r="I2" i="1" a="1"/>
  <c r="I4" i="1" a="1"/>
  <c r="I5" i="1" a="1"/>
  <c r="G4" i="1" a="1"/>
  <c r="G4" i="1" l="1"/>
  <c r="I5" i="1"/>
  <c r="I4" i="1"/>
  <c r="I2" i="1"/>
  <c r="G5" i="1"/>
  <c r="G2" i="1"/>
  <c r="G6" i="1"/>
  <c r="H2" i="1"/>
  <c r="H3" i="1"/>
  <c r="H4" i="1"/>
  <c r="H5" i="1"/>
  <c r="H6" i="1"/>
  <c r="G3" i="1"/>
  <c r="I3" i="1"/>
  <c r="I6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<sst xmlns="http://schemas.openxmlformats.org/spreadsheetml/2006/main" count="30" uniqueCount="26">
  <si>
    <t>Einkaufspreis</t>
  </si>
  <si>
    <t>Softwarekategorie</t>
  </si>
  <si>
    <t>Versandart</t>
  </si>
  <si>
    <t>Gewinn</t>
  </si>
  <si>
    <t>Utilities</t>
  </si>
  <si>
    <t>Download</t>
  </si>
  <si>
    <t>Office</t>
  </si>
  <si>
    <t>CD-Versand</t>
  </si>
  <si>
    <t>Betriebssysteme</t>
  </si>
  <si>
    <t>Kunde</t>
  </si>
  <si>
    <t>Produkt</t>
  </si>
  <si>
    <t>Anzahl</t>
  </si>
  <si>
    <t>Schmid</t>
  </si>
  <si>
    <t>PDF Reader</t>
  </si>
  <si>
    <t>Meier</t>
  </si>
  <si>
    <t>Kalkulation</t>
  </si>
  <si>
    <t>Seran</t>
  </si>
  <si>
    <t>Windows 4711</t>
  </si>
  <si>
    <t>Müller</t>
  </si>
  <si>
    <t>Windows 0815</t>
  </si>
  <si>
    <t>Schmidt</t>
  </si>
  <si>
    <t>Writer</t>
  </si>
  <si>
    <t>Marge</t>
  </si>
  <si>
    <t>Aufschlag</t>
  </si>
  <si>
    <t>download</t>
  </si>
  <si>
    <t>Fehler: Falscher Wert für Versandart in Zeile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</si>
</sst>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-* #,##0.00\ &quot;€&quot;_-;\-* #,##0.00\ &quot;€&quot;_-;_-* &quot;-&quot;??\ &quot;€&quot;_-;_-@_-"/>
  </numFmts>
  <fonts count="4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3">
    <xf numFmtId="0" fontId="0" fillId="0" borderId="0" xfId="0"/>
    <xf numFmtId="44" fontId="2" fillId="0" borderId="0" xfId="1" applyFont="1" applyFill="1"/>
    <xf numFmtId="0" fontId="0" fillId="0" borderId="0" xfId="0" applyFont="1" applyFill="1"/>
  </cellXfs>
  <cellStyles count="2">
    <cellStyle name="Standard" xfId="0" builtinId="0"/>
    <cellStyle name="Währung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</xdr:colOff>
          <xdr:row>8</xdr:row>
          <xdr:rowOff>18143</xdr:rowOff>
        </xdr:from>
        <xdr:to>
          <xdr:col>7</xdr:col>
          <xdr:colOff>774700</xdr:colOff>
          <xdr:row>9</xdr:row>
          <xdr:rowOff>195943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Färben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76200</xdr:colOff>
          <xdr:row>15</xdr:row>
          <xdr:rowOff>139700</xdr:rowOff>
        </xdr:from>
        <xdr:to>
          <xdr:col>7</xdr:col>
          <xdr:colOff>774700</xdr:colOff>
          <xdr:row>17</xdr:row>
          <xdr:rowOff>114300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EEBD5EEC-D696-A03E-FE7A-A18EFD26B494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Plausibilitäten Check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78015</xdr:colOff>
          <xdr:row>11</xdr:row>
          <xdr:rowOff>3628</xdr:rowOff>
        </xdr:from>
        <xdr:to>
          <xdr:col>7</xdr:col>
          <xdr:colOff>776515</xdr:colOff>
          <xdr:row>12</xdr:row>
          <xdr:rowOff>177800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5858D3F3-4896-16CD-F15A-F36A664D9077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41148" rIns="45720" bIns="41148" anchor="ctr" upright="1"/>
            <a:lstStyle/>
            <a:p>
              <a:pPr algn="ctr" rtl="0">
                <a:defRPr sz="1000"/>
              </a:pPr>
              <a:r>
                <a:rPr lang="de-DE" sz="1200" b="0" i="0" u="none" strike="noStrike" baseline="0">
                  <a:solidFill>
                    <a:srgbClr val="000000"/>
                  </a:solidFill>
                  <a:latin typeface="Calibri" pitchFamily="2" charset="0"/>
                  <a:cs typeface="Calibri" pitchFamily="2" charset="0"/>
                </a:rPr>
                <a:t>Entfärben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3B04F57-E57D-B541-BBF8-C3CECD3C015E}">
  <sheetPr codeName="Tabelle1"/>
  <dimension ref="A1:I6"/>
  <sheetViews>
    <sheetView tabSelected="1" zoomScale="210" zoomScaleNormal="210" workbookViewId="0">
      <selection activeCell="F13" sqref="F13"/>
    </sheetView>
  </sheetViews>
  <sheetFormatPr baseColWidth="10" defaultRowHeight="16" x14ac:dyDescent="0.2"/>
  <cols>
    <col min="1" max="1" width="16.5" customWidth="1"/>
    <col min="4" max="4" width="17.1640625" customWidth="1"/>
    <col min="5" max="5" width="17.5" customWidth="1"/>
  </cols>
  <sheetData>
    <row r="1" spans="1:9" x14ac:dyDescent="0.2">
      <c r="A1" t="s">
        <v>9</v>
      </c>
      <c r="B1" t="s">
        <v>10</v>
      </c>
      <c r="C1" t="s">
        <v>11</v>
      </c>
      <c r="D1" t="s">
        <v>0</v>
      </c>
      <c r="E1" t="s">
        <v>1</v>
      </c>
      <c r="F1" t="s">
        <v>2</v>
      </c>
      <c r="G1" s="1" t="s">
        <v>3</v>
      </c>
      <c r="H1" t="s">
        <v>22</v>
      </c>
      <c r="I1" t="s">
        <v>23</v>
      </c>
    </row>
    <row r="2" spans="1:9" x14ac:dyDescent="0.2">
      <c r="A2" s="2" t="s">
        <v>12</v>
      </c>
      <c r="B2" s="2" t="s">
        <v>13</v>
      </c>
      <c r="C2" s="2">
        <v>1</v>
      </c>
      <c r="D2" s="1">
        <v>25.997999999999998</v>
      </c>
      <c r="E2" s="2" t="s">
        <v>4</v>
      </c>
      <c r="F2" s="2" t="s">
        <v>24</v>
      </c>
      <c r="G2" s="1" cm="1">
        <f t="array" ref="G2">gewinn(C2,D2,E2,F2)</f>
        <v>2.0798399999999999</v>
      </c>
      <c r="H2" s="2" cm="1">
        <f t="array" ref="H2">marge(E2)</f>
        <v>0.08</v>
      </c>
      <c r="I2" s="2" cm="1">
        <f t="array" ref="I2">aufschlag(F2)</f>
        <v>0</v>
      </c>
    </row>
    <row r="3" spans="1:9" x14ac:dyDescent="0.2">
      <c r="A3" s="2" t="s">
        <v>14</v>
      </c>
      <c r="B3" s="2" t="s">
        <v>15</v>
      </c>
      <c r="C3" s="2">
        <v>5</v>
      </c>
      <c r="D3" s="1">
        <v>82.95150000000001</v>
      </c>
      <c r="E3" s="2" t="s">
        <v>6</v>
      </c>
      <c r="F3" s="2" t="s">
        <v>7</v>
      </c>
      <c r="G3" s="1" cm="1">
        <f t="array" ref="G3">gewinn(C3,D3,E3,F3)</f>
        <v>23.037875</v>
      </c>
      <c r="H3" s="2" cm="1">
        <f t="array" ref="H3">marge(E3)</f>
        <v>0.05</v>
      </c>
      <c r="I3" s="2" cm="1">
        <f t="array" ref="I3">aufschlag(F3)</f>
        <v>2.2999999999999998</v>
      </c>
    </row>
    <row r="4" spans="1:9" x14ac:dyDescent="0.2">
      <c r="A4" s="2" t="s">
        <v>16</v>
      </c>
      <c r="B4" s="2" t="s">
        <v>17</v>
      </c>
      <c r="C4" s="2">
        <v>2</v>
      </c>
      <c r="D4" s="1">
        <v>111.996</v>
      </c>
      <c r="E4" s="2" t="s">
        <v>8</v>
      </c>
      <c r="F4" s="2" t="s">
        <v>5</v>
      </c>
      <c r="G4" s="1" cm="1">
        <f t="array" ref="G4">gewinn(C4,D4,E4,F4)</f>
        <v>6.7197599999999991</v>
      </c>
      <c r="H4" s="2" cm="1">
        <f t="array" ref="H4">marge(E4)</f>
        <v>0.03</v>
      </c>
      <c r="I4" s="2" cm="1">
        <f t="array" ref="I4">aufschlag(F4)</f>
        <v>0</v>
      </c>
    </row>
    <row r="5" spans="1:9" x14ac:dyDescent="0.2">
      <c r="A5" s="2" t="s">
        <v>18</v>
      </c>
      <c r="B5" s="2" t="s">
        <v>19</v>
      </c>
      <c r="C5" s="2">
        <v>10</v>
      </c>
      <c r="D5" s="1">
        <v>87</v>
      </c>
      <c r="E5" s="2" t="s">
        <v>8</v>
      </c>
      <c r="F5" s="2" t="s">
        <v>5</v>
      </c>
      <c r="G5" s="1" cm="1">
        <f t="array" ref="G5">gewinn(C5,D5,E5,F5)</f>
        <v>26.099999999999998</v>
      </c>
      <c r="H5" s="2" cm="1">
        <f t="array" ref="H5">marge(E5)</f>
        <v>0.03</v>
      </c>
      <c r="I5" s="2" cm="1">
        <f t="array" ref="I5">aufschlag(F5)</f>
        <v>0</v>
      </c>
    </row>
    <row r="6" spans="1:9" x14ac:dyDescent="0.2">
      <c r="A6" s="2" t="s">
        <v>20</v>
      </c>
      <c r="B6" s="2" t="s">
        <v>21</v>
      </c>
      <c r="C6" s="2">
        <v>1</v>
      </c>
      <c r="D6" s="1">
        <v>58.451999999999998</v>
      </c>
      <c r="E6" s="2" t="s">
        <v>6</v>
      </c>
      <c r="F6" s="2" t="s">
        <v>7</v>
      </c>
      <c r="G6" s="1" cm="1">
        <f t="array" ref="G6">gewinn(C6,D6,E6,F6)</f>
        <v>5.2225999999999999</v>
      </c>
      <c r="H6" s="2" cm="1">
        <f t="array" ref="H6">marge(E6)</f>
        <v>0.05</v>
      </c>
      <c r="I6" s="2" cm="1">
        <f t="array" ref="I6">aufschlag(F6)</f>
        <v>2.2999999999999998</v>
      </c>
    </row>
  </sheetData>
  <pageMargins left="0.7" right="0.7" top="0.78740157499999996" bottom="0.78740157499999996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faerben_click">
                <anchor moveWithCells="1" sizeWithCells="1">
                  <from>
                    <xdr:col>6</xdr:col>
                    <xdr:colOff>76200</xdr:colOff>
                    <xdr:row>8</xdr:row>
                    <xdr:rowOff>12700</xdr:rowOff>
                  </from>
                  <to>
                    <xdr:col>7</xdr:col>
                    <xdr:colOff>774700</xdr:colOff>
                    <xdr:row>9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Tabelle1.plausibilitaeten_check">
                <anchor moveWithCells="1" sizeWithCells="1">
                  <from>
                    <xdr:col>6</xdr:col>
                    <xdr:colOff>76200</xdr:colOff>
                    <xdr:row>15</xdr:row>
                    <xdr:rowOff>139700</xdr:rowOff>
                  </from>
                  <to>
                    <xdr:col>7</xdr:col>
                    <xdr:colOff>774700</xdr:colOff>
                    <xdr:row>17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entfaerben_click">
                <anchor moveWithCells="1" sizeWithCells="1">
                  <from>
                    <xdr:col>6</xdr:col>
                    <xdr:colOff>76200</xdr:colOff>
                    <xdr:row>11</xdr:row>
                    <xdr:rowOff>0</xdr:rowOff>
                  </from>
                  <to>
                    <xdr:col>7</xdr:col>
                    <xdr:colOff>774700</xdr:colOff>
                    <xdr:row>12</xdr:row>
                    <xdr:rowOff>177800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5067DE-14A4-644F-8041-72802186E08D}">
  <sheetPr codeName="Tabelle2"/>
  <dimension ref="A1"/>
  <sheetViews>
    <sheetView workbookViewId="0"/>
  </sheetViews>
  <sheetFormatPr baseColWidth="10" defaultRowHeight="16" x14ac:dyDescent="0.2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1E0330-725E-DA40-B749-9F45C24A7A34}">
  <sheetPr codeName="Tabelle3"/>
  <dimension ref="A1"/>
  <sheetViews>
    <sheetView zoomScale="230" zoomScaleNormal="230" workbookViewId="0"/>
  </sheetViews>
  <sheetFormatPr baseColWidth="10" defaultRowHeight="16" x14ac:dyDescent="0.2"/>
  <sheetData>
    <row r="1" spans="1:1" x14ac:dyDescent="0.2">
      <c r="A1" t="s">
        <v>25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Christian Bockermann</dc:creator>
  <cp:lastModifiedBy>Christian Bockermann</cp:lastModifiedBy>
  <dcterms:created xsi:type="dcterms:W3CDTF">2022-04-24T20:37:39Z</dcterms:created>
  <dcterms:modified xsi:type="dcterms:W3CDTF">2022-06-13T11:13:29Z</dcterms:modified>
</cp:coreProperties>
</file>